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75" windowWidth="15480" windowHeight="9255" activeTab="1"/>
  </bookViews>
  <sheets>
    <sheet name="7月" sheetId="1" r:id="rId1"/>
    <sheet name="8月" sheetId="6" r:id="rId2"/>
  </sheets>
  <calcPr calcId="125725"/>
</workbook>
</file>

<file path=xl/calcChain.xml><?xml version="1.0" encoding="utf-8"?>
<calcChain xmlns="http://schemas.openxmlformats.org/spreadsheetml/2006/main">
  <c r="J25" i="6"/>
  <c r="K24"/>
  <c r="M24" s="1"/>
  <c r="N24" s="1"/>
  <c r="O24" s="1"/>
  <c r="P24" s="1"/>
  <c r="Q24" s="1"/>
  <c r="K23"/>
  <c r="M23" s="1"/>
  <c r="N23" s="1"/>
  <c r="O23" s="1"/>
  <c r="P23" s="1"/>
  <c r="Q23" s="1"/>
  <c r="K22"/>
  <c r="M22" s="1"/>
  <c r="N22" s="1"/>
  <c r="O22" s="1"/>
  <c r="P22" s="1"/>
  <c r="Q22" s="1"/>
  <c r="K21"/>
  <c r="M21" s="1"/>
  <c r="N21" s="1"/>
  <c r="O21" s="1"/>
  <c r="P21" s="1"/>
  <c r="Q21" s="1"/>
  <c r="K20"/>
  <c r="M20" s="1"/>
  <c r="N20" s="1"/>
  <c r="O20" s="1"/>
  <c r="P20" s="1"/>
  <c r="Q20" s="1"/>
  <c r="K19"/>
  <c r="M19" s="1"/>
  <c r="N19" s="1"/>
  <c r="O19" s="1"/>
  <c r="P19" s="1"/>
  <c r="Q19" s="1"/>
  <c r="K18"/>
  <c r="M18" s="1"/>
  <c r="N18" s="1"/>
  <c r="O18" s="1"/>
  <c r="P18" s="1"/>
  <c r="Q18" s="1"/>
  <c r="K17"/>
  <c r="M17" s="1"/>
  <c r="N17" s="1"/>
  <c r="O17" s="1"/>
  <c r="P17" s="1"/>
  <c r="Q17" s="1"/>
  <c r="K16"/>
  <c r="M16" s="1"/>
  <c r="N16" s="1"/>
  <c r="O16" s="1"/>
  <c r="P16" s="1"/>
  <c r="Q16" s="1"/>
  <c r="K15"/>
  <c r="M15" s="1"/>
  <c r="N15" s="1"/>
  <c r="O15" s="1"/>
  <c r="P15" s="1"/>
  <c r="Q15" s="1"/>
  <c r="K14"/>
  <c r="M14" s="1"/>
  <c r="N14" s="1"/>
  <c r="O14" s="1"/>
  <c r="P14" s="1"/>
  <c r="Q14" s="1"/>
  <c r="K13"/>
  <c r="M13" s="1"/>
  <c r="N13" s="1"/>
  <c r="O13" s="1"/>
  <c r="P13" s="1"/>
  <c r="Q13" s="1"/>
  <c r="K12"/>
  <c r="M12" s="1"/>
  <c r="N12" s="1"/>
  <c r="O12" s="1"/>
  <c r="P12" s="1"/>
  <c r="Q12" s="1"/>
  <c r="K11"/>
  <c r="M11" s="1"/>
  <c r="N11" s="1"/>
  <c r="O11" s="1"/>
  <c r="P11" s="1"/>
  <c r="Q11" s="1"/>
  <c r="K10"/>
  <c r="M10" s="1"/>
  <c r="N10" s="1"/>
  <c r="O10" s="1"/>
  <c r="P10" s="1"/>
  <c r="Q10" s="1"/>
  <c r="K9"/>
  <c r="M9" s="1"/>
  <c r="N9" s="1"/>
  <c r="O9" s="1"/>
  <c r="P9" s="1"/>
  <c r="Q9" s="1"/>
  <c r="K8"/>
  <c r="M8" s="1"/>
  <c r="N8" s="1"/>
  <c r="O8" s="1"/>
  <c r="P8" s="1"/>
  <c r="Q8" s="1"/>
  <c r="K7"/>
  <c r="M7" s="1"/>
  <c r="N7" s="1"/>
  <c r="O7" s="1"/>
  <c r="P7" s="1"/>
  <c r="Q7" s="1"/>
  <c r="K6"/>
  <c r="M6" s="1"/>
  <c r="N6" s="1"/>
  <c r="O6" s="1"/>
  <c r="P6" s="1"/>
  <c r="Q6" s="1"/>
  <c r="K5"/>
  <c r="M5" s="1"/>
  <c r="N5" s="1"/>
  <c r="O5" s="1"/>
  <c r="P5" s="1"/>
  <c r="Q5" s="1"/>
  <c r="K4"/>
  <c r="M4" s="1"/>
  <c r="N4" s="1"/>
  <c r="N25" l="1"/>
  <c r="O4"/>
  <c r="K5" i="1"/>
  <c r="M5" s="1"/>
  <c r="N5" s="1"/>
  <c r="O5" s="1"/>
  <c r="P5" s="1"/>
  <c r="Q5" s="1"/>
  <c r="K6"/>
  <c r="M6" s="1"/>
  <c r="N6" s="1"/>
  <c r="O6" s="1"/>
  <c r="P6" s="1"/>
  <c r="Q6" s="1"/>
  <c r="K7"/>
  <c r="M7" s="1"/>
  <c r="N7" s="1"/>
  <c r="O7" s="1"/>
  <c r="P7" s="1"/>
  <c r="Q7" s="1"/>
  <c r="K8"/>
  <c r="M8" s="1"/>
  <c r="N8" s="1"/>
  <c r="O8" s="1"/>
  <c r="P8" s="1"/>
  <c r="Q8" s="1"/>
  <c r="K9"/>
  <c r="M9" s="1"/>
  <c r="N9" s="1"/>
  <c r="O9" s="1"/>
  <c r="P9" s="1"/>
  <c r="Q9" s="1"/>
  <c r="K10"/>
  <c r="M10" s="1"/>
  <c r="N10" s="1"/>
  <c r="O10" s="1"/>
  <c r="P10" s="1"/>
  <c r="Q10" s="1"/>
  <c r="K11"/>
  <c r="M11" s="1"/>
  <c r="N11" s="1"/>
  <c r="O11" s="1"/>
  <c r="P11" s="1"/>
  <c r="Q11" s="1"/>
  <c r="K12"/>
  <c r="M12" s="1"/>
  <c r="N12" s="1"/>
  <c r="O12" s="1"/>
  <c r="P12" s="1"/>
  <c r="Q12" s="1"/>
  <c r="K13"/>
  <c r="M13" s="1"/>
  <c r="N13" s="1"/>
  <c r="O13" s="1"/>
  <c r="P13" s="1"/>
  <c r="Q13" s="1"/>
  <c r="K14"/>
  <c r="M14" s="1"/>
  <c r="N14" s="1"/>
  <c r="O14" s="1"/>
  <c r="P14" s="1"/>
  <c r="Q14" s="1"/>
  <c r="K15"/>
  <c r="M15" s="1"/>
  <c r="N15" s="1"/>
  <c r="O15" s="1"/>
  <c r="P15" s="1"/>
  <c r="Q15" s="1"/>
  <c r="K16"/>
  <c r="M16" s="1"/>
  <c r="N16" s="1"/>
  <c r="O16" s="1"/>
  <c r="P16" s="1"/>
  <c r="Q16" s="1"/>
  <c r="K17"/>
  <c r="M17" s="1"/>
  <c r="N17" s="1"/>
  <c r="O17" s="1"/>
  <c r="P17" s="1"/>
  <c r="Q17" s="1"/>
  <c r="K18"/>
  <c r="M18" s="1"/>
  <c r="N18" s="1"/>
  <c r="O18" s="1"/>
  <c r="P18" s="1"/>
  <c r="Q18" s="1"/>
  <c r="K19"/>
  <c r="M19" s="1"/>
  <c r="N19" s="1"/>
  <c r="O19" s="1"/>
  <c r="P19" s="1"/>
  <c r="Q19" s="1"/>
  <c r="K20"/>
  <c r="M20" s="1"/>
  <c r="N20" s="1"/>
  <c r="O20" s="1"/>
  <c r="P20" s="1"/>
  <c r="Q20" s="1"/>
  <c r="K21"/>
  <c r="M21" s="1"/>
  <c r="N21" s="1"/>
  <c r="O21" s="1"/>
  <c r="P21" s="1"/>
  <c r="Q21" s="1"/>
  <c r="K22"/>
  <c r="M22" s="1"/>
  <c r="N22" s="1"/>
  <c r="O22" s="1"/>
  <c r="P22" s="1"/>
  <c r="Q22" s="1"/>
  <c r="K23"/>
  <c r="M23" s="1"/>
  <c r="N23" s="1"/>
  <c r="O23" s="1"/>
  <c r="P23" s="1"/>
  <c r="Q23" s="1"/>
  <c r="K24"/>
  <c r="M24" s="1"/>
  <c r="N24" s="1"/>
  <c r="O24" s="1"/>
  <c r="P24" s="1"/>
  <c r="Q24" s="1"/>
  <c r="K4"/>
  <c r="M4" s="1"/>
  <c r="N4" s="1"/>
  <c r="J25"/>
  <c r="P4" i="6" l="1"/>
  <c r="O25"/>
  <c r="N25" i="1"/>
  <c r="O4"/>
  <c r="P4" s="1"/>
  <c r="Q4" s="1"/>
  <c r="Q25" s="1"/>
  <c r="P25"/>
  <c r="O25"/>
  <c r="P25" i="6" l="1"/>
  <c r="Q4"/>
  <c r="Q25" s="1"/>
</calcChain>
</file>

<file path=xl/sharedStrings.xml><?xml version="1.0" encoding="utf-8"?>
<sst xmlns="http://schemas.openxmlformats.org/spreadsheetml/2006/main" count="82" uniqueCount="45">
  <si>
    <t>资产编号</t>
  </si>
  <si>
    <t>资产名称</t>
  </si>
  <si>
    <t>分类号</t>
  </si>
  <si>
    <t>入帐日期</t>
  </si>
  <si>
    <t>固定资产明细账</t>
    <phoneticPr fontId="1" type="noConversion"/>
  </si>
  <si>
    <t>合计</t>
    <phoneticPr fontId="1" type="noConversion"/>
  </si>
  <si>
    <t>数量</t>
    <phoneticPr fontId="1" type="noConversion"/>
  </si>
  <si>
    <t xml:space="preserve">  报表日期：</t>
    <phoneticPr fontId="1" type="noConversion"/>
  </si>
  <si>
    <t>入账价值</t>
    <phoneticPr fontId="1" type="noConversion"/>
  </si>
  <si>
    <t>残值率</t>
    <phoneticPr fontId="1" type="noConversion"/>
  </si>
  <si>
    <t>月折旧额</t>
    <phoneticPr fontId="1" type="noConversion"/>
  </si>
  <si>
    <t>累计折旧</t>
    <phoneticPr fontId="1" type="noConversion"/>
  </si>
  <si>
    <t>净值</t>
    <phoneticPr fontId="1" type="noConversion"/>
  </si>
  <si>
    <t xml:space="preserve">  单位负责人：</t>
    <phoneticPr fontId="1" type="noConversion"/>
  </si>
  <si>
    <t xml:space="preserve">  资产管理员：</t>
    <phoneticPr fontId="1" type="noConversion"/>
  </si>
  <si>
    <t>折旧年限</t>
    <phoneticPr fontId="1" type="noConversion"/>
  </si>
  <si>
    <t>1房屋及建筑物</t>
  </si>
  <si>
    <t>2车辆设备</t>
  </si>
  <si>
    <t>3信息设备</t>
  </si>
  <si>
    <t>4搬运及机械设备</t>
  </si>
  <si>
    <t>5办公及行政设备</t>
  </si>
  <si>
    <t>年折旧率</t>
    <phoneticPr fontId="1" type="noConversion"/>
  </si>
  <si>
    <t>年折旧额</t>
    <phoneticPr fontId="1" type="noConversion"/>
  </si>
  <si>
    <t>YTBJ00001</t>
    <phoneticPr fontId="1" type="noConversion"/>
  </si>
  <si>
    <t>YTBJ00002</t>
  </si>
  <si>
    <t>YTBJ00003</t>
  </si>
  <si>
    <t>YTBJ00004</t>
  </si>
  <si>
    <t>YTBJ00005</t>
  </si>
  <si>
    <t>规格型号</t>
    <phoneticPr fontId="1" type="noConversion"/>
  </si>
  <si>
    <t>已折旧月份</t>
    <phoneticPr fontId="1" type="noConversion"/>
  </si>
  <si>
    <t>2010年8月</t>
    <phoneticPr fontId="1" type="noConversion"/>
  </si>
  <si>
    <t>电脑</t>
    <phoneticPr fontId="1" type="noConversion"/>
  </si>
  <si>
    <t>联想天启***</t>
    <phoneticPr fontId="1" type="noConversion"/>
  </si>
  <si>
    <t>备注</t>
    <phoneticPr fontId="1" type="noConversion"/>
  </si>
  <si>
    <t>使用部门</t>
    <phoneticPr fontId="1" type="noConversion"/>
  </si>
  <si>
    <t>责任保管人</t>
    <phoneticPr fontId="1" type="noConversion"/>
  </si>
  <si>
    <t>10</t>
    <phoneticPr fontId="1" type="noConversion"/>
  </si>
  <si>
    <t xml:space="preserve">  使用单位：北京分公司</t>
    <phoneticPr fontId="1" type="noConversion"/>
  </si>
  <si>
    <t>财务部</t>
    <phoneticPr fontId="1" type="noConversion"/>
  </si>
  <si>
    <t>张春燕</t>
    <phoneticPr fontId="1" type="noConversion"/>
  </si>
  <si>
    <t>备注：1、资产编号列采用“YT”+"区域"+五位编码标示；</t>
    <phoneticPr fontId="1" type="noConversion"/>
  </si>
  <si>
    <t xml:space="preserve">          2、B列为选择列，各区域只需要在下拉列表中选择对应的分类即可；</t>
    <phoneticPr fontId="1" type="noConversion"/>
  </si>
  <si>
    <t xml:space="preserve">          3、K-Q列为公式自动生成列，各区域不需填写；</t>
    <phoneticPr fontId="1" type="noConversion"/>
  </si>
  <si>
    <t xml:space="preserve">          4、月折旧额合计数是各区域每个月计提折旧的金额，该表每月打印作为计提折旧凭证的附件；</t>
    <phoneticPr fontId="1" type="noConversion"/>
  </si>
  <si>
    <t xml:space="preserve">          5、每个固定资产均从入账日期后第二个月开始计提折旧，计算已折旧月份。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</si>
</sst>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7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name val="Arial Unicode MS"/>
      <family val="2"/>
      <charset val="134"/>
    </font>
    <font>
      <sz val="11"/>
      <name val="Arial Unicode MS"/>
      <family val="2"/>
      <charset val="134"/>
    </font>
    <font>
      <b/>
      <sz val="11"/>
      <name val="Arial Unicode MS"/>
      <family val="2"/>
      <charset val="134"/>
    </font>
    <font>
      <b/>
      <sz val="11"/>
      <color rgb="FFFF0000"/>
      <name val="Arial Unicode MS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4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3" fontId="4" fillId="0" borderId="1" xfId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vertical="center" wrapText="1"/>
    </xf>
    <xf numFmtId="43" fontId="4" fillId="0" borderId="1" xfId="1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43" fontId="4" fillId="0" borderId="0" xfId="1" applyFont="1">
      <alignment vertical="center"/>
    </xf>
    <xf numFmtId="9" fontId="4" fillId="0" borderId="0" xfId="2" applyFont="1" applyBorder="1" applyAlignment="1">
      <alignment horizontal="center" vertical="center"/>
    </xf>
    <xf numFmtId="9" fontId="4" fillId="0" borderId="0" xfId="2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9" fontId="4" fillId="2" borderId="1" xfId="2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9" fontId="5" fillId="2" borderId="1" xfId="2" applyFont="1" applyFill="1" applyBorder="1" applyAlignment="1">
      <alignment horizontal="center" vertical="center"/>
    </xf>
    <xf numFmtId="43" fontId="5" fillId="2" borderId="1" xfId="2" applyNumberFormat="1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5" fillId="0" borderId="0" xfId="0" applyFont="1">
      <alignment vertical="center"/>
    </xf>
    <xf numFmtId="43" fontId="4" fillId="0" borderId="2" xfId="1" applyFont="1" applyBorder="1" applyAlignment="1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9" fontId="4" fillId="3" borderId="1" xfId="2" applyFont="1" applyFill="1" applyBorder="1" applyAlignment="1">
      <alignment horizontal="center" vertical="center"/>
    </xf>
    <xf numFmtId="43" fontId="4" fillId="3" borderId="1" xfId="1" applyFont="1" applyFill="1" applyBorder="1" applyAlignment="1">
      <alignment horizontal="center" vertical="center"/>
    </xf>
    <xf numFmtId="43" fontId="4" fillId="3" borderId="1" xfId="0" applyNumberFormat="1" applyFont="1" applyFill="1" applyBorder="1">
      <alignment vertical="center"/>
    </xf>
    <xf numFmtId="43" fontId="4" fillId="3" borderId="1" xfId="1" applyFont="1" applyFill="1" applyBorder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3">
    <cellStyle name="百分比" xfId="2" builtinId="5"/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6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4" sqref="C24"/>
    </sheetView>
  </sheetViews>
  <sheetFormatPr defaultRowHeight="16.5"/>
  <cols>
    <col min="1" max="1" width="12.375" style="1" customWidth="1"/>
    <col min="2" max="2" width="16" style="11" customWidth="1"/>
    <col min="3" max="3" width="11.25" style="1" customWidth="1"/>
    <col min="4" max="4" width="13.75" style="1" customWidth="1"/>
    <col min="5" max="5" width="6.875" style="28" customWidth="1"/>
    <col min="6" max="6" width="11.375" style="28" customWidth="1"/>
    <col min="7" max="7" width="11.125" style="28" customWidth="1"/>
    <col min="8" max="8" width="10.125" style="12" bestFit="1" customWidth="1"/>
    <col min="9" max="9" width="10.75" style="28" customWidth="1"/>
    <col min="10" max="10" width="11.875" style="8" customWidth="1"/>
    <col min="11" max="11" width="9.875" style="12" customWidth="1"/>
    <col min="12" max="12" width="8" style="10" customWidth="1"/>
    <col min="13" max="14" width="10.375" style="10" customWidth="1"/>
    <col min="15" max="15" width="11.125" style="1" customWidth="1"/>
    <col min="16" max="16" width="12.375" style="8" customWidth="1"/>
    <col min="17" max="17" width="13.375" style="1" customWidth="1"/>
    <col min="18" max="18" width="18.25" style="1" customWidth="1"/>
    <col min="19" max="16384" width="9" style="1"/>
  </cols>
  <sheetData>
    <row r="1" spans="1:18" ht="37.5" customHeight="1">
      <c r="A1" s="36" t="s">
        <v>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 ht="15.75" customHeight="1">
      <c r="A2" s="37" t="s">
        <v>37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 t="s">
        <v>7</v>
      </c>
      <c r="R2" s="37"/>
    </row>
    <row r="3" spans="1:18" ht="23.25" customHeight="1">
      <c r="A3" s="13" t="s">
        <v>0</v>
      </c>
      <c r="B3" s="13" t="s">
        <v>2</v>
      </c>
      <c r="C3" s="13" t="s">
        <v>1</v>
      </c>
      <c r="D3" s="13" t="s">
        <v>28</v>
      </c>
      <c r="E3" s="25" t="s">
        <v>6</v>
      </c>
      <c r="F3" s="25" t="s">
        <v>34</v>
      </c>
      <c r="G3" s="25" t="s">
        <v>35</v>
      </c>
      <c r="H3" s="13" t="s">
        <v>3</v>
      </c>
      <c r="I3" s="25" t="s">
        <v>29</v>
      </c>
      <c r="J3" s="14" t="s">
        <v>8</v>
      </c>
      <c r="K3" s="13" t="s">
        <v>15</v>
      </c>
      <c r="L3" s="15" t="s">
        <v>9</v>
      </c>
      <c r="M3" s="15" t="s">
        <v>21</v>
      </c>
      <c r="N3" s="15" t="s">
        <v>22</v>
      </c>
      <c r="O3" s="13" t="s">
        <v>10</v>
      </c>
      <c r="P3" s="14" t="s">
        <v>11</v>
      </c>
      <c r="Q3" s="13" t="s">
        <v>12</v>
      </c>
      <c r="R3" s="13" t="s">
        <v>33</v>
      </c>
    </row>
    <row r="4" spans="1:18">
      <c r="A4" s="2" t="s">
        <v>23</v>
      </c>
      <c r="B4" s="5" t="s">
        <v>16</v>
      </c>
      <c r="C4" s="2"/>
      <c r="D4" s="2"/>
      <c r="E4" s="26"/>
      <c r="F4" s="26"/>
      <c r="G4" s="26"/>
      <c r="H4" s="2"/>
      <c r="I4" s="26"/>
      <c r="J4" s="3"/>
      <c r="K4" s="29">
        <f>IF(B4="1房屋及建筑物",20,IF(B4="2车辆设备",4,IF(B4="3信息设备",3,IF(B4="4搬运及机械设备",4,IF(B4="5办公及行政设备",5)))))</f>
        <v>20</v>
      </c>
      <c r="L4" s="30">
        <v>0</v>
      </c>
      <c r="M4" s="30">
        <f>(1-L4)/K4</f>
        <v>0.05</v>
      </c>
      <c r="N4" s="31">
        <f>J4*M4</f>
        <v>0</v>
      </c>
      <c r="O4" s="32">
        <f>N4/12</f>
        <v>0</v>
      </c>
      <c r="P4" s="33">
        <f>O4*I4</f>
        <v>0</v>
      </c>
      <c r="Q4" s="32">
        <f>J4-P4</f>
        <v>0</v>
      </c>
      <c r="R4" s="4"/>
    </row>
    <row r="5" spans="1:18">
      <c r="A5" s="2" t="s">
        <v>24</v>
      </c>
      <c r="B5" s="5" t="s">
        <v>17</v>
      </c>
      <c r="C5" s="2"/>
      <c r="D5" s="2"/>
      <c r="E5" s="26"/>
      <c r="F5" s="26"/>
      <c r="G5" s="26"/>
      <c r="H5" s="2"/>
      <c r="I5" s="26"/>
      <c r="J5" s="3"/>
      <c r="K5" s="29">
        <f t="shared" ref="K5:K24" si="0">IF(B5="1房屋及建筑物",20,IF(B5="2车辆设备",4,IF(B5="3信息设备",3,IF(B5="4搬运及机械设备",4,IF(B5="5办公及行政设备",5)))))</f>
        <v>4</v>
      </c>
      <c r="L5" s="30">
        <v>0</v>
      </c>
      <c r="M5" s="30">
        <f t="shared" ref="M5:M24" si="1">(1-L5)/K5</f>
        <v>0.25</v>
      </c>
      <c r="N5" s="31">
        <f t="shared" ref="N5:N24" si="2">J5*M5</f>
        <v>0</v>
      </c>
      <c r="O5" s="32">
        <f t="shared" ref="O5:O24" si="3">N5/12</f>
        <v>0</v>
      </c>
      <c r="P5" s="33">
        <f t="shared" ref="P5:P24" si="4">O5*I5</f>
        <v>0</v>
      </c>
      <c r="Q5" s="32">
        <f t="shared" ref="Q5:Q24" si="5">J5-P5</f>
        <v>0</v>
      </c>
      <c r="R5" s="4"/>
    </row>
    <row r="6" spans="1:18">
      <c r="A6" s="2" t="s">
        <v>25</v>
      </c>
      <c r="B6" s="5" t="s">
        <v>18</v>
      </c>
      <c r="C6" s="5" t="s">
        <v>31</v>
      </c>
      <c r="D6" s="5" t="s">
        <v>32</v>
      </c>
      <c r="E6" s="26">
        <v>1</v>
      </c>
      <c r="F6" s="26"/>
      <c r="G6" s="26"/>
      <c r="H6" s="2" t="s">
        <v>30</v>
      </c>
      <c r="I6" s="34">
        <v>9</v>
      </c>
      <c r="J6" s="6">
        <v>5000</v>
      </c>
      <c r="K6" s="29">
        <f t="shared" si="0"/>
        <v>3</v>
      </c>
      <c r="L6" s="30">
        <v>0</v>
      </c>
      <c r="M6" s="30">
        <f t="shared" si="1"/>
        <v>0.33333333333333331</v>
      </c>
      <c r="N6" s="31">
        <f t="shared" si="2"/>
        <v>1666.6666666666665</v>
      </c>
      <c r="O6" s="32">
        <f t="shared" si="3"/>
        <v>138.88888888888889</v>
      </c>
      <c r="P6" s="33">
        <f t="shared" si="4"/>
        <v>1250</v>
      </c>
      <c r="Q6" s="32">
        <f t="shared" si="5"/>
        <v>3750</v>
      </c>
      <c r="R6" s="4"/>
    </row>
    <row r="7" spans="1:18">
      <c r="A7" s="2" t="s">
        <v>26</v>
      </c>
      <c r="B7" s="5" t="s">
        <v>19</v>
      </c>
      <c r="C7" s="5"/>
      <c r="D7" s="5"/>
      <c r="E7" s="26"/>
      <c r="F7" s="26"/>
      <c r="G7" s="26"/>
      <c r="H7" s="2"/>
      <c r="I7" s="26"/>
      <c r="J7" s="6"/>
      <c r="K7" s="29">
        <f t="shared" si="0"/>
        <v>4</v>
      </c>
      <c r="L7" s="30">
        <v>0</v>
      </c>
      <c r="M7" s="30">
        <f t="shared" si="1"/>
        <v>0.25</v>
      </c>
      <c r="N7" s="31">
        <f t="shared" si="2"/>
        <v>0</v>
      </c>
      <c r="O7" s="32">
        <f t="shared" si="3"/>
        <v>0</v>
      </c>
      <c r="P7" s="33">
        <f t="shared" si="4"/>
        <v>0</v>
      </c>
      <c r="Q7" s="32">
        <f t="shared" si="5"/>
        <v>0</v>
      </c>
      <c r="R7" s="4"/>
    </row>
    <row r="8" spans="1:18">
      <c r="A8" s="2" t="s">
        <v>27</v>
      </c>
      <c r="B8" s="5" t="s">
        <v>20</v>
      </c>
      <c r="C8" s="5"/>
      <c r="D8" s="5"/>
      <c r="E8" s="26"/>
      <c r="F8" s="26"/>
      <c r="G8" s="26"/>
      <c r="H8" s="2"/>
      <c r="I8" s="26"/>
      <c r="J8" s="6"/>
      <c r="K8" s="29">
        <f t="shared" si="0"/>
        <v>5</v>
      </c>
      <c r="L8" s="30">
        <v>0</v>
      </c>
      <c r="M8" s="30">
        <f t="shared" si="1"/>
        <v>0.2</v>
      </c>
      <c r="N8" s="31">
        <f t="shared" si="2"/>
        <v>0</v>
      </c>
      <c r="O8" s="32">
        <f t="shared" si="3"/>
        <v>0</v>
      </c>
      <c r="P8" s="33">
        <f t="shared" si="4"/>
        <v>0</v>
      </c>
      <c r="Q8" s="32">
        <f t="shared" si="5"/>
        <v>0</v>
      </c>
      <c r="R8" s="4"/>
    </row>
    <row r="9" spans="1:18">
      <c r="A9" s="5"/>
      <c r="B9" s="5"/>
      <c r="C9" s="5"/>
      <c r="D9" s="5"/>
      <c r="E9" s="26"/>
      <c r="F9" s="26"/>
      <c r="G9" s="26"/>
      <c r="H9" s="2"/>
      <c r="I9" s="26"/>
      <c r="J9" s="6"/>
      <c r="K9" s="29" t="b">
        <f t="shared" si="0"/>
        <v>0</v>
      </c>
      <c r="L9" s="30">
        <v>0</v>
      </c>
      <c r="M9" s="30" t="e">
        <f t="shared" si="1"/>
        <v>#DIV/0!</v>
      </c>
      <c r="N9" s="31" t="e">
        <f t="shared" si="2"/>
        <v>#DIV/0!</v>
      </c>
      <c r="O9" s="32" t="e">
        <f t="shared" si="3"/>
        <v>#DIV/0!</v>
      </c>
      <c r="P9" s="33" t="e">
        <f t="shared" si="4"/>
        <v>#DIV/0!</v>
      </c>
      <c r="Q9" s="32" t="e">
        <f t="shared" si="5"/>
        <v>#DIV/0!</v>
      </c>
      <c r="R9" s="4"/>
    </row>
    <row r="10" spans="1:18">
      <c r="A10" s="5"/>
      <c r="B10" s="5"/>
      <c r="C10" s="5"/>
      <c r="D10" s="5"/>
      <c r="E10" s="26"/>
      <c r="F10" s="26"/>
      <c r="G10" s="26"/>
      <c r="H10" s="2"/>
      <c r="I10" s="26"/>
      <c r="J10" s="6"/>
      <c r="K10" s="29" t="b">
        <f t="shared" si="0"/>
        <v>0</v>
      </c>
      <c r="L10" s="30">
        <v>0</v>
      </c>
      <c r="M10" s="30" t="e">
        <f t="shared" si="1"/>
        <v>#DIV/0!</v>
      </c>
      <c r="N10" s="31" t="e">
        <f t="shared" si="2"/>
        <v>#DIV/0!</v>
      </c>
      <c r="O10" s="32" t="e">
        <f t="shared" si="3"/>
        <v>#DIV/0!</v>
      </c>
      <c r="P10" s="33" t="e">
        <f t="shared" si="4"/>
        <v>#DIV/0!</v>
      </c>
      <c r="Q10" s="32" t="e">
        <f t="shared" si="5"/>
        <v>#DIV/0!</v>
      </c>
      <c r="R10" s="4"/>
    </row>
    <row r="11" spans="1:18">
      <c r="A11" s="5"/>
      <c r="B11" s="5"/>
      <c r="C11" s="5"/>
      <c r="D11" s="5"/>
      <c r="E11" s="26"/>
      <c r="F11" s="26"/>
      <c r="G11" s="26"/>
      <c r="H11" s="2"/>
      <c r="I11" s="26"/>
      <c r="J11" s="6"/>
      <c r="K11" s="29" t="b">
        <f t="shared" si="0"/>
        <v>0</v>
      </c>
      <c r="L11" s="30">
        <v>0</v>
      </c>
      <c r="M11" s="30" t="e">
        <f t="shared" si="1"/>
        <v>#DIV/0!</v>
      </c>
      <c r="N11" s="31" t="e">
        <f t="shared" si="2"/>
        <v>#DIV/0!</v>
      </c>
      <c r="O11" s="32" t="e">
        <f t="shared" si="3"/>
        <v>#DIV/0!</v>
      </c>
      <c r="P11" s="33" t="e">
        <f t="shared" si="4"/>
        <v>#DIV/0!</v>
      </c>
      <c r="Q11" s="32" t="e">
        <f t="shared" si="5"/>
        <v>#DIV/0!</v>
      </c>
      <c r="R11" s="4"/>
    </row>
    <row r="12" spans="1:18">
      <c r="A12" s="5"/>
      <c r="B12" s="5"/>
      <c r="C12" s="5"/>
      <c r="D12" s="5"/>
      <c r="E12" s="26"/>
      <c r="F12" s="26"/>
      <c r="G12" s="26"/>
      <c r="H12" s="2"/>
      <c r="I12" s="26"/>
      <c r="J12" s="6"/>
      <c r="K12" s="29" t="b">
        <f t="shared" si="0"/>
        <v>0</v>
      </c>
      <c r="L12" s="30">
        <v>0</v>
      </c>
      <c r="M12" s="30" t="e">
        <f t="shared" si="1"/>
        <v>#DIV/0!</v>
      </c>
      <c r="N12" s="31" t="e">
        <f t="shared" si="2"/>
        <v>#DIV/0!</v>
      </c>
      <c r="O12" s="32" t="e">
        <f t="shared" si="3"/>
        <v>#DIV/0!</v>
      </c>
      <c r="P12" s="33" t="e">
        <f t="shared" si="4"/>
        <v>#DIV/0!</v>
      </c>
      <c r="Q12" s="32" t="e">
        <f t="shared" si="5"/>
        <v>#DIV/0!</v>
      </c>
      <c r="R12" s="4"/>
    </row>
    <row r="13" spans="1:18">
      <c r="A13" s="5"/>
      <c r="B13" s="5"/>
      <c r="C13" s="5"/>
      <c r="D13" s="5"/>
      <c r="E13" s="26"/>
      <c r="F13" s="26"/>
      <c r="G13" s="26"/>
      <c r="H13" s="2"/>
      <c r="I13" s="26"/>
      <c r="J13" s="6"/>
      <c r="K13" s="29" t="b">
        <f t="shared" si="0"/>
        <v>0</v>
      </c>
      <c r="L13" s="30">
        <v>0</v>
      </c>
      <c r="M13" s="30" t="e">
        <f t="shared" si="1"/>
        <v>#DIV/0!</v>
      </c>
      <c r="N13" s="31" t="e">
        <f t="shared" si="2"/>
        <v>#DIV/0!</v>
      </c>
      <c r="O13" s="32" t="e">
        <f t="shared" si="3"/>
        <v>#DIV/0!</v>
      </c>
      <c r="P13" s="33" t="e">
        <f t="shared" si="4"/>
        <v>#DIV/0!</v>
      </c>
      <c r="Q13" s="32" t="e">
        <f t="shared" si="5"/>
        <v>#DIV/0!</v>
      </c>
      <c r="R13" s="4"/>
    </row>
    <row r="14" spans="1:18">
      <c r="A14" s="5"/>
      <c r="B14" s="5"/>
      <c r="C14" s="5"/>
      <c r="D14" s="5"/>
      <c r="E14" s="26"/>
      <c r="F14" s="26"/>
      <c r="G14" s="26"/>
      <c r="H14" s="2"/>
      <c r="I14" s="26"/>
      <c r="J14" s="6"/>
      <c r="K14" s="29" t="b">
        <f t="shared" si="0"/>
        <v>0</v>
      </c>
      <c r="L14" s="30">
        <v>0</v>
      </c>
      <c r="M14" s="30" t="e">
        <f t="shared" si="1"/>
        <v>#DIV/0!</v>
      </c>
      <c r="N14" s="31" t="e">
        <f t="shared" si="2"/>
        <v>#DIV/0!</v>
      </c>
      <c r="O14" s="32" t="e">
        <f t="shared" si="3"/>
        <v>#DIV/0!</v>
      </c>
      <c r="P14" s="33" t="e">
        <f t="shared" si="4"/>
        <v>#DIV/0!</v>
      </c>
      <c r="Q14" s="32" t="e">
        <f t="shared" si="5"/>
        <v>#DIV/0!</v>
      </c>
      <c r="R14" s="4"/>
    </row>
    <row r="15" spans="1:18">
      <c r="A15" s="5"/>
      <c r="B15" s="5"/>
      <c r="C15" s="5"/>
      <c r="D15" s="5"/>
      <c r="E15" s="26"/>
      <c r="F15" s="26"/>
      <c r="G15" s="26"/>
      <c r="H15" s="2"/>
      <c r="I15" s="26"/>
      <c r="J15" s="6"/>
      <c r="K15" s="29" t="b">
        <f t="shared" si="0"/>
        <v>0</v>
      </c>
      <c r="L15" s="30">
        <v>0</v>
      </c>
      <c r="M15" s="30" t="e">
        <f t="shared" si="1"/>
        <v>#DIV/0!</v>
      </c>
      <c r="N15" s="31" t="e">
        <f t="shared" si="2"/>
        <v>#DIV/0!</v>
      </c>
      <c r="O15" s="32" t="e">
        <f t="shared" si="3"/>
        <v>#DIV/0!</v>
      </c>
      <c r="P15" s="33" t="e">
        <f t="shared" si="4"/>
        <v>#DIV/0!</v>
      </c>
      <c r="Q15" s="32" t="e">
        <f t="shared" si="5"/>
        <v>#DIV/0!</v>
      </c>
      <c r="R15" s="4"/>
    </row>
    <row r="16" spans="1:18">
      <c r="A16" s="5"/>
      <c r="B16" s="5"/>
      <c r="C16" s="5"/>
      <c r="D16" s="5"/>
      <c r="E16" s="26"/>
      <c r="F16" s="26"/>
      <c r="G16" s="26"/>
      <c r="H16" s="2"/>
      <c r="I16" s="26"/>
      <c r="J16" s="6"/>
      <c r="K16" s="29" t="b">
        <f t="shared" si="0"/>
        <v>0</v>
      </c>
      <c r="L16" s="30">
        <v>0</v>
      </c>
      <c r="M16" s="30" t="e">
        <f t="shared" si="1"/>
        <v>#DIV/0!</v>
      </c>
      <c r="N16" s="31" t="e">
        <f t="shared" si="2"/>
        <v>#DIV/0!</v>
      </c>
      <c r="O16" s="32" t="e">
        <f t="shared" si="3"/>
        <v>#DIV/0!</v>
      </c>
      <c r="P16" s="33" t="e">
        <f t="shared" si="4"/>
        <v>#DIV/0!</v>
      </c>
      <c r="Q16" s="32" t="e">
        <f t="shared" si="5"/>
        <v>#DIV/0!</v>
      </c>
      <c r="R16" s="4"/>
    </row>
    <row r="17" spans="1:18">
      <c r="A17" s="5"/>
      <c r="B17" s="5"/>
      <c r="C17" s="5"/>
      <c r="D17" s="5"/>
      <c r="E17" s="26"/>
      <c r="F17" s="26"/>
      <c r="G17" s="26"/>
      <c r="H17" s="2"/>
      <c r="I17" s="26"/>
      <c r="J17" s="6"/>
      <c r="K17" s="29" t="b">
        <f t="shared" si="0"/>
        <v>0</v>
      </c>
      <c r="L17" s="30">
        <v>0</v>
      </c>
      <c r="M17" s="30" t="e">
        <f t="shared" si="1"/>
        <v>#DIV/0!</v>
      </c>
      <c r="N17" s="31" t="e">
        <f t="shared" si="2"/>
        <v>#DIV/0!</v>
      </c>
      <c r="O17" s="32" t="e">
        <f t="shared" si="3"/>
        <v>#DIV/0!</v>
      </c>
      <c r="P17" s="33" t="e">
        <f t="shared" si="4"/>
        <v>#DIV/0!</v>
      </c>
      <c r="Q17" s="32" t="e">
        <f t="shared" si="5"/>
        <v>#DIV/0!</v>
      </c>
      <c r="R17" s="4"/>
    </row>
    <row r="18" spans="1:18">
      <c r="A18" s="5"/>
      <c r="B18" s="5"/>
      <c r="C18" s="5"/>
      <c r="D18" s="5"/>
      <c r="E18" s="26"/>
      <c r="F18" s="26"/>
      <c r="G18" s="26"/>
      <c r="H18" s="2"/>
      <c r="I18" s="26"/>
      <c r="J18" s="6"/>
      <c r="K18" s="29" t="b">
        <f t="shared" si="0"/>
        <v>0</v>
      </c>
      <c r="L18" s="30">
        <v>0</v>
      </c>
      <c r="M18" s="30" t="e">
        <f t="shared" si="1"/>
        <v>#DIV/0!</v>
      </c>
      <c r="N18" s="31" t="e">
        <f t="shared" si="2"/>
        <v>#DIV/0!</v>
      </c>
      <c r="O18" s="32" t="e">
        <f t="shared" si="3"/>
        <v>#DIV/0!</v>
      </c>
      <c r="P18" s="33" t="e">
        <f t="shared" si="4"/>
        <v>#DIV/0!</v>
      </c>
      <c r="Q18" s="32" t="e">
        <f t="shared" si="5"/>
        <v>#DIV/0!</v>
      </c>
      <c r="R18" s="4"/>
    </row>
    <row r="19" spans="1:18">
      <c r="A19" s="5"/>
      <c r="B19" s="5"/>
      <c r="C19" s="5"/>
      <c r="D19" s="5"/>
      <c r="E19" s="26"/>
      <c r="F19" s="26"/>
      <c r="G19" s="26"/>
      <c r="H19" s="2"/>
      <c r="I19" s="26"/>
      <c r="J19" s="6"/>
      <c r="K19" s="29" t="b">
        <f t="shared" si="0"/>
        <v>0</v>
      </c>
      <c r="L19" s="30">
        <v>0</v>
      </c>
      <c r="M19" s="30" t="e">
        <f t="shared" si="1"/>
        <v>#DIV/0!</v>
      </c>
      <c r="N19" s="31" t="e">
        <f t="shared" si="2"/>
        <v>#DIV/0!</v>
      </c>
      <c r="O19" s="32" t="e">
        <f t="shared" si="3"/>
        <v>#DIV/0!</v>
      </c>
      <c r="P19" s="33" t="e">
        <f t="shared" si="4"/>
        <v>#DIV/0!</v>
      </c>
      <c r="Q19" s="32" t="e">
        <f t="shared" si="5"/>
        <v>#DIV/0!</v>
      </c>
      <c r="R19" s="4"/>
    </row>
    <row r="20" spans="1:18">
      <c r="A20" s="5"/>
      <c r="B20" s="5"/>
      <c r="C20" s="5"/>
      <c r="D20" s="5"/>
      <c r="E20" s="26"/>
      <c r="F20" s="26"/>
      <c r="G20" s="26"/>
      <c r="H20" s="2"/>
      <c r="I20" s="26"/>
      <c r="J20" s="6"/>
      <c r="K20" s="29" t="b">
        <f t="shared" si="0"/>
        <v>0</v>
      </c>
      <c r="L20" s="30">
        <v>0</v>
      </c>
      <c r="M20" s="30" t="e">
        <f t="shared" si="1"/>
        <v>#DIV/0!</v>
      </c>
      <c r="N20" s="31" t="e">
        <f t="shared" si="2"/>
        <v>#DIV/0!</v>
      </c>
      <c r="O20" s="32" t="e">
        <f t="shared" si="3"/>
        <v>#DIV/0!</v>
      </c>
      <c r="P20" s="33" t="e">
        <f t="shared" si="4"/>
        <v>#DIV/0!</v>
      </c>
      <c r="Q20" s="32" t="e">
        <f t="shared" si="5"/>
        <v>#DIV/0!</v>
      </c>
      <c r="R20" s="4"/>
    </row>
    <row r="21" spans="1:18">
      <c r="A21" s="5"/>
      <c r="B21" s="5"/>
      <c r="C21" s="5"/>
      <c r="D21" s="5"/>
      <c r="E21" s="26"/>
      <c r="F21" s="26"/>
      <c r="G21" s="26"/>
      <c r="H21" s="2"/>
      <c r="I21" s="26"/>
      <c r="J21" s="6"/>
      <c r="K21" s="29" t="b">
        <f t="shared" si="0"/>
        <v>0</v>
      </c>
      <c r="L21" s="30">
        <v>0</v>
      </c>
      <c r="M21" s="30" t="e">
        <f t="shared" si="1"/>
        <v>#DIV/0!</v>
      </c>
      <c r="N21" s="31" t="e">
        <f t="shared" si="2"/>
        <v>#DIV/0!</v>
      </c>
      <c r="O21" s="32" t="e">
        <f t="shared" si="3"/>
        <v>#DIV/0!</v>
      </c>
      <c r="P21" s="33" t="e">
        <f t="shared" si="4"/>
        <v>#DIV/0!</v>
      </c>
      <c r="Q21" s="32" t="e">
        <f t="shared" si="5"/>
        <v>#DIV/0!</v>
      </c>
      <c r="R21" s="4"/>
    </row>
    <row r="22" spans="1:18">
      <c r="A22" s="5"/>
      <c r="B22" s="5"/>
      <c r="C22" s="5"/>
      <c r="D22" s="5"/>
      <c r="E22" s="26"/>
      <c r="F22" s="26"/>
      <c r="G22" s="26"/>
      <c r="H22" s="2"/>
      <c r="I22" s="26"/>
      <c r="J22" s="6"/>
      <c r="K22" s="29" t="b">
        <f t="shared" si="0"/>
        <v>0</v>
      </c>
      <c r="L22" s="30">
        <v>0</v>
      </c>
      <c r="M22" s="30" t="e">
        <f t="shared" si="1"/>
        <v>#DIV/0!</v>
      </c>
      <c r="N22" s="31" t="e">
        <f t="shared" si="2"/>
        <v>#DIV/0!</v>
      </c>
      <c r="O22" s="32" t="e">
        <f t="shared" si="3"/>
        <v>#DIV/0!</v>
      </c>
      <c r="P22" s="33" t="e">
        <f t="shared" si="4"/>
        <v>#DIV/0!</v>
      </c>
      <c r="Q22" s="32" t="e">
        <f t="shared" si="5"/>
        <v>#DIV/0!</v>
      </c>
      <c r="R22" s="4"/>
    </row>
    <row r="23" spans="1:18">
      <c r="A23" s="5"/>
      <c r="B23" s="5"/>
      <c r="C23" s="5"/>
      <c r="D23" s="5"/>
      <c r="E23" s="26"/>
      <c r="F23" s="26"/>
      <c r="G23" s="26"/>
      <c r="H23" s="2"/>
      <c r="I23" s="26"/>
      <c r="J23" s="6"/>
      <c r="K23" s="29" t="b">
        <f t="shared" si="0"/>
        <v>0</v>
      </c>
      <c r="L23" s="30">
        <v>0</v>
      </c>
      <c r="M23" s="30" t="e">
        <f t="shared" si="1"/>
        <v>#DIV/0!</v>
      </c>
      <c r="N23" s="31" t="e">
        <f t="shared" si="2"/>
        <v>#DIV/0!</v>
      </c>
      <c r="O23" s="32" t="e">
        <f t="shared" si="3"/>
        <v>#DIV/0!</v>
      </c>
      <c r="P23" s="33" t="e">
        <f t="shared" si="4"/>
        <v>#DIV/0!</v>
      </c>
      <c r="Q23" s="32" t="e">
        <f t="shared" si="5"/>
        <v>#DIV/0!</v>
      </c>
      <c r="R23" s="4"/>
    </row>
    <row r="24" spans="1:18">
      <c r="A24" s="5"/>
      <c r="B24" s="5"/>
      <c r="C24" s="5"/>
      <c r="D24" s="5"/>
      <c r="E24" s="26"/>
      <c r="F24" s="26"/>
      <c r="G24" s="26"/>
      <c r="H24" s="2"/>
      <c r="I24" s="26"/>
      <c r="J24" s="6"/>
      <c r="K24" s="29" t="b">
        <f t="shared" si="0"/>
        <v>0</v>
      </c>
      <c r="L24" s="30">
        <v>0</v>
      </c>
      <c r="M24" s="30" t="e">
        <f t="shared" si="1"/>
        <v>#DIV/0!</v>
      </c>
      <c r="N24" s="31" t="e">
        <f t="shared" si="2"/>
        <v>#DIV/0!</v>
      </c>
      <c r="O24" s="32" t="e">
        <f t="shared" si="3"/>
        <v>#DIV/0!</v>
      </c>
      <c r="P24" s="33" t="e">
        <f t="shared" si="4"/>
        <v>#DIV/0!</v>
      </c>
      <c r="Q24" s="32" t="e">
        <f t="shared" si="5"/>
        <v>#DIV/0!</v>
      </c>
      <c r="R24" s="4"/>
    </row>
    <row r="25" spans="1:18" s="23" customFormat="1" ht="22.5" customHeight="1">
      <c r="A25" s="16"/>
      <c r="B25" s="17" t="s">
        <v>5</v>
      </c>
      <c r="C25" s="16"/>
      <c r="D25" s="16"/>
      <c r="E25" s="27"/>
      <c r="F25" s="27"/>
      <c r="G25" s="27"/>
      <c r="H25" s="17"/>
      <c r="I25" s="27"/>
      <c r="J25" s="18">
        <f>SUM(J4:J24)</f>
        <v>5000</v>
      </c>
      <c r="K25" s="19"/>
      <c r="L25" s="20"/>
      <c r="M25" s="20"/>
      <c r="N25" s="21" t="e">
        <f>SUM(N4:N24)</f>
        <v>#DIV/0!</v>
      </c>
      <c r="O25" s="21" t="e">
        <f>SUM(O4:O24)</f>
        <v>#DIV/0!</v>
      </c>
      <c r="P25" s="21" t="e">
        <f>SUM(P4:P24)</f>
        <v>#DIV/0!</v>
      </c>
      <c r="Q25" s="21" t="e">
        <f>SUM(Q4:Q24)</f>
        <v>#DIV/0!</v>
      </c>
      <c r="R25" s="22"/>
    </row>
    <row r="26" spans="1:18" ht="27" customHeight="1">
      <c r="A26" s="35" t="s">
        <v>13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9"/>
      <c r="O26" s="7"/>
      <c r="P26" s="24"/>
      <c r="Q26" s="35" t="s">
        <v>14</v>
      </c>
      <c r="R26" s="35"/>
    </row>
  </sheetData>
  <mergeCells count="5">
    <mergeCell ref="A26:K26"/>
    <mergeCell ref="A1:R1"/>
    <mergeCell ref="A2:P2"/>
    <mergeCell ref="Q2:R2"/>
    <mergeCell ref="Q26:R26"/>
  </mergeCells>
  <phoneticPr fontId="1" type="noConversion"/>
  <dataValidations count="1">
    <dataValidation type="list" allowBlank="1" showInputMessage="1" showErrorMessage="1" sqref="B1:B24 B26:B1048576">
      <formula1>"1房屋及建筑物,2车辆设备,3信息设备,4搬运及机械设备,5办公及行政设备"</formula1>
    </dataValidation>
  </dataValidations>
  <printOptions horizontalCentered="1"/>
  <pageMargins left="0.47244094488188981" right="0.27559055118110237" top="0.98425196850393704" bottom="0.98425196850393704" header="0.51181102362204722" footer="0.51181102362204722"/>
  <pageSetup paperSize="9" orientation="landscape" r:id="rId1"/>
  <headerFooter alignWithMargins="0"/>
  <ignoredErrors>
    <ignoredError sqref="M9:M24 N9:N24 O9:O24 N25:Q25 P9:P24 Q9:Q24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R31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15" sqref="F15"/>
    </sheetView>
  </sheetViews>
  <sheetFormatPr defaultRowHeight="16.5"/>
  <cols>
    <col min="1" max="1" width="12.375" style="1" customWidth="1"/>
    <col min="2" max="2" width="16" style="11" customWidth="1"/>
    <col min="3" max="3" width="11.25" style="1" customWidth="1"/>
    <col min="4" max="4" width="13.75" style="1" customWidth="1"/>
    <col min="5" max="5" width="6.875" style="28" customWidth="1"/>
    <col min="6" max="6" width="11.375" style="28" customWidth="1"/>
    <col min="7" max="7" width="11.125" style="28" customWidth="1"/>
    <col min="8" max="8" width="10.125" style="12" bestFit="1" customWidth="1"/>
    <col min="9" max="9" width="10.75" style="28" customWidth="1"/>
    <col min="10" max="10" width="11.875" style="8" customWidth="1"/>
    <col min="11" max="11" width="9.875" style="12" customWidth="1"/>
    <col min="12" max="12" width="8" style="10" customWidth="1"/>
    <col min="13" max="14" width="10.375" style="10" customWidth="1"/>
    <col min="15" max="15" width="11.125" style="1" customWidth="1"/>
    <col min="16" max="16" width="12.375" style="8" customWidth="1"/>
    <col min="17" max="17" width="13.375" style="1" customWidth="1"/>
    <col min="18" max="18" width="18.25" style="1" customWidth="1"/>
    <col min="19" max="16384" width="9" style="1"/>
  </cols>
  <sheetData>
    <row r="1" spans="1:18" ht="24.75" customHeight="1">
      <c r="A1" s="36" t="s">
        <v>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 ht="15.75" customHeight="1">
      <c r="A2" s="37" t="s">
        <v>37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 t="s">
        <v>7</v>
      </c>
      <c r="R2" s="37"/>
    </row>
    <row r="3" spans="1:18" ht="18.75" customHeight="1">
      <c r="A3" s="13" t="s">
        <v>0</v>
      </c>
      <c r="B3" s="13" t="s">
        <v>2</v>
      </c>
      <c r="C3" s="13" t="s">
        <v>1</v>
      </c>
      <c r="D3" s="13" t="s">
        <v>28</v>
      </c>
      <c r="E3" s="25" t="s">
        <v>6</v>
      </c>
      <c r="F3" s="25" t="s">
        <v>34</v>
      </c>
      <c r="G3" s="25" t="s">
        <v>35</v>
      </c>
      <c r="H3" s="13" t="s">
        <v>3</v>
      </c>
      <c r="I3" s="25" t="s">
        <v>29</v>
      </c>
      <c r="J3" s="14" t="s">
        <v>8</v>
      </c>
      <c r="K3" s="13" t="s">
        <v>15</v>
      </c>
      <c r="L3" s="15" t="s">
        <v>9</v>
      </c>
      <c r="M3" s="15" t="s">
        <v>21</v>
      </c>
      <c r="N3" s="15" t="s">
        <v>22</v>
      </c>
      <c r="O3" s="13" t="s">
        <v>10</v>
      </c>
      <c r="P3" s="14" t="s">
        <v>11</v>
      </c>
      <c r="Q3" s="13" t="s">
        <v>12</v>
      </c>
      <c r="R3" s="13" t="s">
        <v>33</v>
      </c>
    </row>
    <row r="4" spans="1:18" ht="15" customHeight="1">
      <c r="A4" s="2" t="s">
        <v>23</v>
      </c>
      <c r="B4" s="5" t="s">
        <v>16</v>
      </c>
      <c r="C4" s="2"/>
      <c r="D4" s="2"/>
      <c r="E4" s="26"/>
      <c r="F4" s="26"/>
      <c r="G4" s="26"/>
      <c r="H4" s="2"/>
      <c r="I4" s="26"/>
      <c r="J4" s="3"/>
      <c r="K4" s="29">
        <f>IF(B4="1房屋及建筑物",20,IF(B4="2车辆设备",4,IF(B4="3信息设备",3,IF(B4="4搬运及机械设备",4,IF(B4="5办公及行政设备",5)))))</f>
        <v>20</v>
      </c>
      <c r="L4" s="30">
        <v>0</v>
      </c>
      <c r="M4" s="30">
        <f>(1-L4)/K4</f>
        <v>0.05</v>
      </c>
      <c r="N4" s="31">
        <f>J4*M4</f>
        <v>0</v>
      </c>
      <c r="O4" s="32">
        <f>N4/12</f>
        <v>0</v>
      </c>
      <c r="P4" s="33">
        <f>O4*I4</f>
        <v>0</v>
      </c>
      <c r="Q4" s="32">
        <f>J4-P4</f>
        <v>0</v>
      </c>
      <c r="R4" s="4"/>
    </row>
    <row r="5" spans="1:18" ht="15" customHeight="1">
      <c r="A5" s="2" t="s">
        <v>24</v>
      </c>
      <c r="B5" s="5" t="s">
        <v>17</v>
      </c>
      <c r="C5" s="2"/>
      <c r="D5" s="2"/>
      <c r="E5" s="26"/>
      <c r="F5" s="26"/>
      <c r="G5" s="26"/>
      <c r="H5" s="2"/>
      <c r="I5" s="26"/>
      <c r="J5" s="3"/>
      <c r="K5" s="29">
        <f t="shared" ref="K5:K24" si="0">IF(B5="1房屋及建筑物",20,IF(B5="2车辆设备",4,IF(B5="3信息设备",3,IF(B5="4搬运及机械设备",4,IF(B5="5办公及行政设备",5)))))</f>
        <v>4</v>
      </c>
      <c r="L5" s="30">
        <v>0</v>
      </c>
      <c r="M5" s="30">
        <f t="shared" ref="M5:M24" si="1">(1-L5)/K5</f>
        <v>0.25</v>
      </c>
      <c r="N5" s="31">
        <f t="shared" ref="N5:N24" si="2">J5*M5</f>
        <v>0</v>
      </c>
      <c r="O5" s="32">
        <f t="shared" ref="O5:O24" si="3">N5/12</f>
        <v>0</v>
      </c>
      <c r="P5" s="33">
        <f t="shared" ref="P5:P24" si="4">O5*I5</f>
        <v>0</v>
      </c>
      <c r="Q5" s="32">
        <f t="shared" ref="Q5:Q24" si="5">J5-P5</f>
        <v>0</v>
      </c>
      <c r="R5" s="4"/>
    </row>
    <row r="6" spans="1:18" ht="15" customHeight="1">
      <c r="A6" s="2" t="s">
        <v>25</v>
      </c>
      <c r="B6" s="5" t="s">
        <v>18</v>
      </c>
      <c r="C6" s="5" t="s">
        <v>31</v>
      </c>
      <c r="D6" s="5" t="s">
        <v>32</v>
      </c>
      <c r="E6" s="26">
        <v>1</v>
      </c>
      <c r="F6" s="26" t="s">
        <v>38</v>
      </c>
      <c r="G6" s="26" t="s">
        <v>39</v>
      </c>
      <c r="H6" s="2" t="s">
        <v>30</v>
      </c>
      <c r="I6" s="34" t="s">
        <v>36</v>
      </c>
      <c r="J6" s="6">
        <v>5000</v>
      </c>
      <c r="K6" s="29">
        <f t="shared" si="0"/>
        <v>3</v>
      </c>
      <c r="L6" s="30">
        <v>0</v>
      </c>
      <c r="M6" s="30">
        <f t="shared" si="1"/>
        <v>0.33333333333333331</v>
      </c>
      <c r="N6" s="31">
        <f t="shared" si="2"/>
        <v>1666.6666666666665</v>
      </c>
      <c r="O6" s="32">
        <f t="shared" si="3"/>
        <v>138.88888888888889</v>
      </c>
      <c r="P6" s="33">
        <f t="shared" si="4"/>
        <v>1388.8888888888889</v>
      </c>
      <c r="Q6" s="32">
        <f t="shared" si="5"/>
        <v>3611.1111111111113</v>
      </c>
      <c r="R6" s="4"/>
    </row>
    <row r="7" spans="1:18" ht="15" customHeight="1">
      <c r="A7" s="2" t="s">
        <v>26</v>
      </c>
      <c r="B7" s="5" t="s">
        <v>19</v>
      </c>
      <c r="C7" s="5"/>
      <c r="D7" s="5"/>
      <c r="E7" s="26"/>
      <c r="F7" s="26"/>
      <c r="G7" s="26"/>
      <c r="H7" s="2"/>
      <c r="I7" s="26"/>
      <c r="J7" s="6"/>
      <c r="K7" s="29">
        <f t="shared" si="0"/>
        <v>4</v>
      </c>
      <c r="L7" s="30">
        <v>0</v>
      </c>
      <c r="M7" s="30">
        <f t="shared" si="1"/>
        <v>0.25</v>
      </c>
      <c r="N7" s="31">
        <f t="shared" si="2"/>
        <v>0</v>
      </c>
      <c r="O7" s="32">
        <f t="shared" si="3"/>
        <v>0</v>
      </c>
      <c r="P7" s="33">
        <f t="shared" si="4"/>
        <v>0</v>
      </c>
      <c r="Q7" s="32">
        <f t="shared" si="5"/>
        <v>0</v>
      </c>
      <c r="R7" s="4"/>
    </row>
    <row r="8" spans="1:18" ht="15" customHeight="1">
      <c r="A8" s="2" t="s">
        <v>27</v>
      </c>
      <c r="B8" s="5" t="s">
        <v>20</v>
      </c>
      <c r="C8" s="5"/>
      <c r="D8" s="5"/>
      <c r="E8" s="26"/>
      <c r="F8" s="26"/>
      <c r="G8" s="26"/>
      <c r="H8" s="2"/>
      <c r="I8" s="26"/>
      <c r="J8" s="6"/>
      <c r="K8" s="29">
        <f t="shared" si="0"/>
        <v>5</v>
      </c>
      <c r="L8" s="30">
        <v>0</v>
      </c>
      <c r="M8" s="30">
        <f t="shared" si="1"/>
        <v>0.2</v>
      </c>
      <c r="N8" s="31">
        <f t="shared" si="2"/>
        <v>0</v>
      </c>
      <c r="O8" s="32">
        <f t="shared" si="3"/>
        <v>0</v>
      </c>
      <c r="P8" s="33">
        <f t="shared" si="4"/>
        <v>0</v>
      </c>
      <c r="Q8" s="32">
        <f t="shared" si="5"/>
        <v>0</v>
      </c>
      <c r="R8" s="4"/>
    </row>
    <row r="9" spans="1:18" ht="15" customHeight="1">
      <c r="A9" s="5"/>
      <c r="B9" s="5"/>
      <c r="C9" s="5"/>
      <c r="D9" s="5"/>
      <c r="E9" s="26"/>
      <c r="F9" s="26"/>
      <c r="G9" s="26"/>
      <c r="H9" s="2"/>
      <c r="I9" s="26"/>
      <c r="J9" s="6"/>
      <c r="K9" s="29" t="b">
        <f t="shared" si="0"/>
        <v>0</v>
      </c>
      <c r="L9" s="30">
        <v>0</v>
      </c>
      <c r="M9" s="30" t="e">
        <f t="shared" si="1"/>
        <v>#DIV/0!</v>
      </c>
      <c r="N9" s="31" t="e">
        <f t="shared" si="2"/>
        <v>#DIV/0!</v>
      </c>
      <c r="O9" s="32" t="e">
        <f t="shared" si="3"/>
        <v>#DIV/0!</v>
      </c>
      <c r="P9" s="33" t="e">
        <f t="shared" si="4"/>
        <v>#DIV/0!</v>
      </c>
      <c r="Q9" s="32" t="e">
        <f t="shared" si="5"/>
        <v>#DIV/0!</v>
      </c>
      <c r="R9" s="4"/>
    </row>
    <row r="10" spans="1:18" ht="15" customHeight="1">
      <c r="A10" s="5"/>
      <c r="B10" s="5"/>
      <c r="C10" s="5"/>
      <c r="D10" s="5"/>
      <c r="E10" s="26"/>
      <c r="F10" s="26"/>
      <c r="G10" s="26"/>
      <c r="H10" s="2"/>
      <c r="I10" s="26"/>
      <c r="J10" s="6"/>
      <c r="K10" s="29" t="b">
        <f t="shared" si="0"/>
        <v>0</v>
      </c>
      <c r="L10" s="30">
        <v>0</v>
      </c>
      <c r="M10" s="30" t="e">
        <f t="shared" si="1"/>
        <v>#DIV/0!</v>
      </c>
      <c r="N10" s="31" t="e">
        <f t="shared" si="2"/>
        <v>#DIV/0!</v>
      </c>
      <c r="O10" s="32" t="e">
        <f t="shared" si="3"/>
        <v>#DIV/0!</v>
      </c>
      <c r="P10" s="33" t="e">
        <f t="shared" si="4"/>
        <v>#DIV/0!</v>
      </c>
      <c r="Q10" s="32" t="e">
        <f t="shared" si="5"/>
        <v>#DIV/0!</v>
      </c>
      <c r="R10" s="4"/>
    </row>
    <row r="11" spans="1:18" ht="15" customHeight="1">
      <c r="A11" s="5"/>
      <c r="B11" s="5"/>
      <c r="C11" s="5"/>
      <c r="D11" s="5"/>
      <c r="E11" s="26"/>
      <c r="F11" s="26"/>
      <c r="G11" s="26"/>
      <c r="H11" s="2"/>
      <c r="I11" s="26"/>
      <c r="J11" s="6"/>
      <c r="K11" s="29" t="b">
        <f t="shared" si="0"/>
        <v>0</v>
      </c>
      <c r="L11" s="30">
        <v>0</v>
      </c>
      <c r="M11" s="30" t="e">
        <f t="shared" si="1"/>
        <v>#DIV/0!</v>
      </c>
      <c r="N11" s="31" t="e">
        <f t="shared" si="2"/>
        <v>#DIV/0!</v>
      </c>
      <c r="O11" s="32" t="e">
        <f t="shared" si="3"/>
        <v>#DIV/0!</v>
      </c>
      <c r="P11" s="33" t="e">
        <f t="shared" si="4"/>
        <v>#DIV/0!</v>
      </c>
      <c r="Q11" s="32" t="e">
        <f t="shared" si="5"/>
        <v>#DIV/0!</v>
      </c>
      <c r="R11" s="4"/>
    </row>
    <row r="12" spans="1:18" ht="15" customHeight="1">
      <c r="A12" s="5"/>
      <c r="B12" s="5"/>
      <c r="C12" s="5"/>
      <c r="D12" s="5"/>
      <c r="E12" s="26"/>
      <c r="F12" s="26"/>
      <c r="G12" s="26"/>
      <c r="H12" s="2"/>
      <c r="I12" s="26"/>
      <c r="J12" s="6"/>
      <c r="K12" s="29" t="b">
        <f t="shared" si="0"/>
        <v>0</v>
      </c>
      <c r="L12" s="30">
        <v>0</v>
      </c>
      <c r="M12" s="30" t="e">
        <f t="shared" si="1"/>
        <v>#DIV/0!</v>
      </c>
      <c r="N12" s="31" t="e">
        <f t="shared" si="2"/>
        <v>#DIV/0!</v>
      </c>
      <c r="O12" s="32" t="e">
        <f t="shared" si="3"/>
        <v>#DIV/0!</v>
      </c>
      <c r="P12" s="33" t="e">
        <f t="shared" si="4"/>
        <v>#DIV/0!</v>
      </c>
      <c r="Q12" s="32" t="e">
        <f t="shared" si="5"/>
        <v>#DIV/0!</v>
      </c>
      <c r="R12" s="4"/>
    </row>
    <row r="13" spans="1:18" ht="15" customHeight="1">
      <c r="A13" s="5"/>
      <c r="B13" s="5"/>
      <c r="C13" s="5"/>
      <c r="D13" s="5"/>
      <c r="E13" s="26"/>
      <c r="F13" s="26"/>
      <c r="G13" s="26"/>
      <c r="H13" s="2"/>
      <c r="I13" s="26"/>
      <c r="J13" s="6"/>
      <c r="K13" s="29" t="b">
        <f t="shared" si="0"/>
        <v>0</v>
      </c>
      <c r="L13" s="30">
        <v>0</v>
      </c>
      <c r="M13" s="30" t="e">
        <f t="shared" si="1"/>
        <v>#DIV/0!</v>
      </c>
      <c r="N13" s="31" t="e">
        <f t="shared" si="2"/>
        <v>#DIV/0!</v>
      </c>
      <c r="O13" s="32" t="e">
        <f t="shared" si="3"/>
        <v>#DIV/0!</v>
      </c>
      <c r="P13" s="33" t="e">
        <f t="shared" si="4"/>
        <v>#DIV/0!</v>
      </c>
      <c r="Q13" s="32" t="e">
        <f t="shared" si="5"/>
        <v>#DIV/0!</v>
      </c>
      <c r="R13" s="4"/>
    </row>
    <row r="14" spans="1:18" ht="15" customHeight="1">
      <c r="A14" s="5"/>
      <c r="B14" s="5"/>
      <c r="C14" s="5"/>
      <c r="D14" s="5"/>
      <c r="E14" s="26"/>
      <c r="F14" s="26"/>
      <c r="G14" s="26"/>
      <c r="H14" s="2"/>
      <c r="I14" s="26"/>
      <c r="J14" s="6"/>
      <c r="K14" s="29" t="b">
        <f t="shared" si="0"/>
        <v>0</v>
      </c>
      <c r="L14" s="30">
        <v>0</v>
      </c>
      <c r="M14" s="30" t="e">
        <f t="shared" si="1"/>
        <v>#DIV/0!</v>
      </c>
      <c r="N14" s="31" t="e">
        <f t="shared" si="2"/>
        <v>#DIV/0!</v>
      </c>
      <c r="O14" s="32" t="e">
        <f t="shared" si="3"/>
        <v>#DIV/0!</v>
      </c>
      <c r="P14" s="33" t="e">
        <f t="shared" si="4"/>
        <v>#DIV/0!</v>
      </c>
      <c r="Q14" s="32" t="e">
        <f t="shared" si="5"/>
        <v>#DIV/0!</v>
      </c>
      <c r="R14" s="4"/>
    </row>
    <row r="15" spans="1:18" ht="15" customHeight="1">
      <c r="A15" s="5"/>
      <c r="B15" s="5"/>
      <c r="C15" s="5"/>
      <c r="D15" s="5"/>
      <c r="E15" s="26"/>
      <c r="F15" s="26"/>
      <c r="G15" s="26"/>
      <c r="H15" s="2"/>
      <c r="I15" s="26"/>
      <c r="J15" s="6"/>
      <c r="K15" s="29" t="b">
        <f t="shared" si="0"/>
        <v>0</v>
      </c>
      <c r="L15" s="30">
        <v>0</v>
      </c>
      <c r="M15" s="30" t="e">
        <f t="shared" si="1"/>
        <v>#DIV/0!</v>
      </c>
      <c r="N15" s="31" t="e">
        <f t="shared" si="2"/>
        <v>#DIV/0!</v>
      </c>
      <c r="O15" s="32" t="e">
        <f t="shared" si="3"/>
        <v>#DIV/0!</v>
      </c>
      <c r="P15" s="33" t="e">
        <f t="shared" si="4"/>
        <v>#DIV/0!</v>
      </c>
      <c r="Q15" s="32" t="e">
        <f t="shared" si="5"/>
        <v>#DIV/0!</v>
      </c>
      <c r="R15" s="4"/>
    </row>
    <row r="16" spans="1:18" ht="15" customHeight="1">
      <c r="A16" s="5"/>
      <c r="B16" s="5"/>
      <c r="C16" s="5"/>
      <c r="D16" s="5"/>
      <c r="E16" s="26"/>
      <c r="F16" s="26"/>
      <c r="G16" s="26"/>
      <c r="H16" s="2"/>
      <c r="I16" s="26"/>
      <c r="J16" s="6"/>
      <c r="K16" s="29" t="b">
        <f t="shared" si="0"/>
        <v>0</v>
      </c>
      <c r="L16" s="30">
        <v>0</v>
      </c>
      <c r="M16" s="30" t="e">
        <f t="shared" si="1"/>
        <v>#DIV/0!</v>
      </c>
      <c r="N16" s="31" t="e">
        <f t="shared" si="2"/>
        <v>#DIV/0!</v>
      </c>
      <c r="O16" s="32" t="e">
        <f t="shared" si="3"/>
        <v>#DIV/0!</v>
      </c>
      <c r="P16" s="33" t="e">
        <f t="shared" si="4"/>
        <v>#DIV/0!</v>
      </c>
      <c r="Q16" s="32" t="e">
        <f t="shared" si="5"/>
        <v>#DIV/0!</v>
      </c>
      <c r="R16" s="4"/>
    </row>
    <row r="17" spans="1:18" ht="15" customHeight="1">
      <c r="A17" s="5"/>
      <c r="B17" s="5"/>
      <c r="C17" s="5"/>
      <c r="D17" s="5"/>
      <c r="E17" s="26"/>
      <c r="F17" s="26"/>
      <c r="G17" s="26"/>
      <c r="H17" s="2"/>
      <c r="I17" s="26"/>
      <c r="J17" s="6"/>
      <c r="K17" s="29" t="b">
        <f t="shared" si="0"/>
        <v>0</v>
      </c>
      <c r="L17" s="30">
        <v>0</v>
      </c>
      <c r="M17" s="30" t="e">
        <f t="shared" si="1"/>
        <v>#DIV/0!</v>
      </c>
      <c r="N17" s="31" t="e">
        <f t="shared" si="2"/>
        <v>#DIV/0!</v>
      </c>
      <c r="O17" s="32" t="e">
        <f t="shared" si="3"/>
        <v>#DIV/0!</v>
      </c>
      <c r="P17" s="33" t="e">
        <f t="shared" si="4"/>
        <v>#DIV/0!</v>
      </c>
      <c r="Q17" s="32" t="e">
        <f t="shared" si="5"/>
        <v>#DIV/0!</v>
      </c>
      <c r="R17" s="4"/>
    </row>
    <row r="18" spans="1:18" ht="15" customHeight="1">
      <c r="A18" s="5"/>
      <c r="B18" s="5"/>
      <c r="C18" s="5"/>
      <c r="D18" s="5"/>
      <c r="E18" s="26"/>
      <c r="F18" s="26"/>
      <c r="G18" s="26"/>
      <c r="H18" s="2"/>
      <c r="I18" s="26"/>
      <c r="J18" s="6"/>
      <c r="K18" s="29" t="b">
        <f t="shared" si="0"/>
        <v>0</v>
      </c>
      <c r="L18" s="30">
        <v>0</v>
      </c>
      <c r="M18" s="30" t="e">
        <f t="shared" si="1"/>
        <v>#DIV/0!</v>
      </c>
      <c r="N18" s="31" t="e">
        <f t="shared" si="2"/>
        <v>#DIV/0!</v>
      </c>
      <c r="O18" s="32" t="e">
        <f t="shared" si="3"/>
        <v>#DIV/0!</v>
      </c>
      <c r="P18" s="33" t="e">
        <f t="shared" si="4"/>
        <v>#DIV/0!</v>
      </c>
      <c r="Q18" s="32" t="e">
        <f t="shared" si="5"/>
        <v>#DIV/0!</v>
      </c>
      <c r="R18" s="4"/>
    </row>
    <row r="19" spans="1:18" ht="15" customHeight="1">
      <c r="A19" s="5"/>
      <c r="B19" s="5"/>
      <c r="C19" s="5"/>
      <c r="D19" s="5"/>
      <c r="E19" s="26"/>
      <c r="F19" s="26"/>
      <c r="G19" s="26"/>
      <c r="H19" s="2"/>
      <c r="I19" s="26"/>
      <c r="J19" s="6"/>
      <c r="K19" s="29" t="b">
        <f t="shared" si="0"/>
        <v>0</v>
      </c>
      <c r="L19" s="30">
        <v>0</v>
      </c>
      <c r="M19" s="30" t="e">
        <f t="shared" si="1"/>
        <v>#DIV/0!</v>
      </c>
      <c r="N19" s="31" t="e">
        <f t="shared" si="2"/>
        <v>#DIV/0!</v>
      </c>
      <c r="O19" s="32" t="e">
        <f t="shared" si="3"/>
        <v>#DIV/0!</v>
      </c>
      <c r="P19" s="33" t="e">
        <f t="shared" si="4"/>
        <v>#DIV/0!</v>
      </c>
      <c r="Q19" s="32" t="e">
        <f t="shared" si="5"/>
        <v>#DIV/0!</v>
      </c>
      <c r="R19" s="4"/>
    </row>
    <row r="20" spans="1:18" ht="15" customHeight="1">
      <c r="A20" s="5"/>
      <c r="B20" s="5"/>
      <c r="C20" s="5"/>
      <c r="D20" s="5"/>
      <c r="E20" s="26"/>
      <c r="F20" s="26"/>
      <c r="G20" s="26"/>
      <c r="H20" s="2"/>
      <c r="I20" s="26"/>
      <c r="J20" s="6"/>
      <c r="K20" s="29" t="b">
        <f t="shared" si="0"/>
        <v>0</v>
      </c>
      <c r="L20" s="30">
        <v>0</v>
      </c>
      <c r="M20" s="30" t="e">
        <f t="shared" si="1"/>
        <v>#DIV/0!</v>
      </c>
      <c r="N20" s="31" t="e">
        <f t="shared" si="2"/>
        <v>#DIV/0!</v>
      </c>
      <c r="O20" s="32" t="e">
        <f t="shared" si="3"/>
        <v>#DIV/0!</v>
      </c>
      <c r="P20" s="33" t="e">
        <f t="shared" si="4"/>
        <v>#DIV/0!</v>
      </c>
      <c r="Q20" s="32" t="e">
        <f t="shared" si="5"/>
        <v>#DIV/0!</v>
      </c>
      <c r="R20" s="4"/>
    </row>
    <row r="21" spans="1:18" ht="15" customHeight="1">
      <c r="A21" s="5"/>
      <c r="B21" s="5"/>
      <c r="C21" s="5"/>
      <c r="D21" s="5"/>
      <c r="E21" s="26"/>
      <c r="F21" s="26"/>
      <c r="G21" s="26"/>
      <c r="H21" s="2"/>
      <c r="I21" s="26"/>
      <c r="J21" s="6"/>
      <c r="K21" s="29" t="b">
        <f t="shared" si="0"/>
        <v>0</v>
      </c>
      <c r="L21" s="30">
        <v>0</v>
      </c>
      <c r="M21" s="30" t="e">
        <f t="shared" si="1"/>
        <v>#DIV/0!</v>
      </c>
      <c r="N21" s="31" t="e">
        <f t="shared" si="2"/>
        <v>#DIV/0!</v>
      </c>
      <c r="O21" s="32" t="e">
        <f t="shared" si="3"/>
        <v>#DIV/0!</v>
      </c>
      <c r="P21" s="33" t="e">
        <f t="shared" si="4"/>
        <v>#DIV/0!</v>
      </c>
      <c r="Q21" s="32" t="e">
        <f t="shared" si="5"/>
        <v>#DIV/0!</v>
      </c>
      <c r="R21" s="4"/>
    </row>
    <row r="22" spans="1:18" ht="15" customHeight="1">
      <c r="A22" s="5"/>
      <c r="B22" s="5"/>
      <c r="C22" s="5"/>
      <c r="D22" s="5"/>
      <c r="E22" s="26"/>
      <c r="F22" s="26"/>
      <c r="G22" s="26"/>
      <c r="H22" s="2"/>
      <c r="I22" s="26"/>
      <c r="J22" s="6"/>
      <c r="K22" s="29" t="b">
        <f t="shared" si="0"/>
        <v>0</v>
      </c>
      <c r="L22" s="30">
        <v>0</v>
      </c>
      <c r="M22" s="30" t="e">
        <f t="shared" si="1"/>
        <v>#DIV/0!</v>
      </c>
      <c r="N22" s="31" t="e">
        <f t="shared" si="2"/>
        <v>#DIV/0!</v>
      </c>
      <c r="O22" s="32" t="e">
        <f t="shared" si="3"/>
        <v>#DIV/0!</v>
      </c>
      <c r="P22" s="33" t="e">
        <f t="shared" si="4"/>
        <v>#DIV/0!</v>
      </c>
      <c r="Q22" s="32" t="e">
        <f t="shared" si="5"/>
        <v>#DIV/0!</v>
      </c>
      <c r="R22" s="4"/>
    </row>
    <row r="23" spans="1:18" ht="15" customHeight="1">
      <c r="A23" s="5"/>
      <c r="B23" s="5"/>
      <c r="C23" s="5"/>
      <c r="D23" s="5"/>
      <c r="E23" s="26"/>
      <c r="F23" s="26"/>
      <c r="G23" s="26"/>
      <c r="H23" s="2"/>
      <c r="I23" s="26"/>
      <c r="J23" s="6"/>
      <c r="K23" s="29" t="b">
        <f t="shared" si="0"/>
        <v>0</v>
      </c>
      <c r="L23" s="30">
        <v>0</v>
      </c>
      <c r="M23" s="30" t="e">
        <f t="shared" si="1"/>
        <v>#DIV/0!</v>
      </c>
      <c r="N23" s="31" t="e">
        <f t="shared" si="2"/>
        <v>#DIV/0!</v>
      </c>
      <c r="O23" s="32" t="e">
        <f t="shared" si="3"/>
        <v>#DIV/0!</v>
      </c>
      <c r="P23" s="33" t="e">
        <f t="shared" si="4"/>
        <v>#DIV/0!</v>
      </c>
      <c r="Q23" s="32" t="e">
        <f t="shared" si="5"/>
        <v>#DIV/0!</v>
      </c>
      <c r="R23" s="4"/>
    </row>
    <row r="24" spans="1:18" ht="15" customHeight="1">
      <c r="A24" s="5"/>
      <c r="B24" s="5"/>
      <c r="C24" s="5"/>
      <c r="D24" s="5"/>
      <c r="E24" s="26"/>
      <c r="F24" s="26"/>
      <c r="G24" s="26"/>
      <c r="H24" s="2"/>
      <c r="I24" s="26"/>
      <c r="J24" s="6"/>
      <c r="K24" s="29" t="b">
        <f t="shared" si="0"/>
        <v>0</v>
      </c>
      <c r="L24" s="30">
        <v>0</v>
      </c>
      <c r="M24" s="30" t="e">
        <f t="shared" si="1"/>
        <v>#DIV/0!</v>
      </c>
      <c r="N24" s="31" t="e">
        <f t="shared" si="2"/>
        <v>#DIV/0!</v>
      </c>
      <c r="O24" s="32" t="e">
        <f t="shared" si="3"/>
        <v>#DIV/0!</v>
      </c>
      <c r="P24" s="33" t="e">
        <f t="shared" si="4"/>
        <v>#DIV/0!</v>
      </c>
      <c r="Q24" s="32" t="e">
        <f t="shared" si="5"/>
        <v>#DIV/0!</v>
      </c>
      <c r="R24" s="4"/>
    </row>
    <row r="25" spans="1:18" s="23" customFormat="1" ht="19.5" customHeight="1">
      <c r="A25" s="16"/>
      <c r="B25" s="17" t="s">
        <v>5</v>
      </c>
      <c r="C25" s="16"/>
      <c r="D25" s="16"/>
      <c r="E25" s="27"/>
      <c r="F25" s="27"/>
      <c r="G25" s="27"/>
      <c r="H25" s="17"/>
      <c r="I25" s="27"/>
      <c r="J25" s="18">
        <f>SUM(J4:J24)</f>
        <v>5000</v>
      </c>
      <c r="K25" s="19"/>
      <c r="L25" s="20"/>
      <c r="M25" s="20"/>
      <c r="N25" s="21" t="e">
        <f>SUM(N4:N24)</f>
        <v>#DIV/0!</v>
      </c>
      <c r="O25" s="21" t="e">
        <f>SUM(O4:O24)</f>
        <v>#DIV/0!</v>
      </c>
      <c r="P25" s="21" t="e">
        <f>SUM(P4:P24)</f>
        <v>#DIV/0!</v>
      </c>
      <c r="Q25" s="21" t="e">
        <f>SUM(Q4:Q24)</f>
        <v>#DIV/0!</v>
      </c>
      <c r="R25" s="22"/>
    </row>
    <row r="26" spans="1:18" ht="21" customHeight="1">
      <c r="A26" s="35" t="s">
        <v>13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9"/>
      <c r="O26" s="7"/>
      <c r="P26" s="24"/>
      <c r="Q26" s="35" t="s">
        <v>14</v>
      </c>
      <c r="R26" s="35"/>
    </row>
    <row r="27" spans="1:18">
      <c r="A27" s="1" t="s">
        <v>40</v>
      </c>
    </row>
    <row r="28" spans="1:18">
      <c r="A28" s="1" t="s">
        <v>41</v>
      </c>
    </row>
    <row r="29" spans="1:18">
      <c r="A29" s="1" t="s">
        <v>42</v>
      </c>
    </row>
    <row r="30" spans="1:18">
      <c r="A30" s="1" t="s">
        <v>43</v>
      </c>
    </row>
    <row r="31" spans="1:18">
      <c r="A31" s="1" t="s">
        <v>44</v>
      </c>
    </row>
  </sheetData>
  <mergeCells count="5">
    <mergeCell ref="A1:R1"/>
    <mergeCell ref="A2:P2"/>
    <mergeCell ref="Q2:R2"/>
    <mergeCell ref="A26:K26"/>
    <mergeCell ref="Q26:R26"/>
  </mergeCells>
  <phoneticPr fontId="1" type="noConversion"/>
  <dataValidations count="1">
    <dataValidation type="list" allowBlank="1" showInputMessage="1" showErrorMessage="1" sqref="B1:B24 B26:B1048576">
      <formula1>"1房屋及建筑物,2车辆设备,3信息设备,4搬运及机械设备,5办公及行政设备"</formula1>
    </dataValidation>
  </dataValidations>
  <pageMargins left="0.7" right="0.7" top="0.75" bottom="0.75" header="0.3" footer="0.3"/>
  <ignoredErrors>
    <ignoredError sqref="M9:Q25" evalError="1"/>
    <ignoredError sqref="I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</vt:lpstr>
      <vt:lpstr>8月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Peter</cp:lastModifiedBy>
  <cp:lastPrinted>2011-07-25T07:45:36Z</cp:lastPrinted>
  <dcterms:created xsi:type="dcterms:W3CDTF">2010-10-26T02:39:01Z</dcterms:created>
  <dcterms:modified xsi:type="dcterms:W3CDTF">2011-08-20T05:14:45Z</dcterms:modified>
</cp:coreProperties>
</file>